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5480" windowHeight="11640" activeTab="1"/>
  </bookViews>
  <sheets>
    <sheet name="Section 1" sheetId="4" r:id="rId1"/>
    <sheet name="Section 2" sheetId="5" r:id="rId2"/>
    <sheet name="Section 3" sheetId="6" r:id="rId3"/>
  </sheets>
  <definedNames>
    <definedName name="_xlnm.Print_Area" localSheetId="0">'Section 1'!$A$1:$E$35</definedName>
    <definedName name="_xlnm.Print_Area" localSheetId="1">'Section 2'!$A$1:$F$29</definedName>
    <definedName name="_xlnm.Print_Area" localSheetId="2">'Section 3'!$A$1:$E$30</definedName>
    <definedName name="_xlnm.Print_Titles" localSheetId="0">'Section 1'!$A:$D</definedName>
    <definedName name="_xlnm.Print_Titles" localSheetId="1">'Section 2'!$A:$D</definedName>
    <definedName name="_xlnm.Print_Titles" localSheetId="2">'Section 3'!$A:$D</definedName>
  </definedNames>
  <calcPr calcId="125725"/>
</workbook>
</file>

<file path=xl/calcChain.xml><?xml version="1.0" encoding="utf-8"?>
<calcChain xmlns="http://schemas.openxmlformats.org/spreadsheetml/2006/main">
  <c r="G26" i="5"/>
  <c r="G29" s="1"/>
  <c r="H26"/>
  <c r="G27"/>
  <c r="H27"/>
  <c r="G28"/>
  <c r="H28"/>
  <c r="H29"/>
  <c r="H32" i="4"/>
  <c r="H35" s="1"/>
  <c r="H33"/>
  <c r="H34"/>
  <c r="G32"/>
  <c r="G35" s="1"/>
  <c r="G33"/>
  <c r="G34"/>
  <c r="G30" i="6"/>
  <c r="G29"/>
  <c r="G28"/>
  <c r="G27"/>
  <c r="H30"/>
  <c r="H29"/>
  <c r="H28"/>
  <c r="H27"/>
  <c r="F26" i="5" l="1"/>
  <c r="F29" s="1"/>
  <c r="F27"/>
  <c r="F28"/>
  <c r="F32" i="4"/>
  <c r="F35" s="1"/>
  <c r="F33"/>
  <c r="F34"/>
  <c r="F27" i="6"/>
  <c r="F28"/>
  <c r="F29"/>
  <c r="F30"/>
  <c r="E30"/>
  <c r="E28" i="5"/>
  <c r="E29" i="6"/>
  <c r="E28"/>
  <c r="E27"/>
  <c r="E27" i="5"/>
  <c r="E26"/>
  <c r="E29" s="1"/>
  <c r="E34" i="4"/>
  <c r="E33"/>
  <c r="E32"/>
  <c r="E35" s="1"/>
</calcChain>
</file>

<file path=xl/comments1.xml><?xml version="1.0" encoding="utf-8"?>
<comments xmlns="http://schemas.openxmlformats.org/spreadsheetml/2006/main">
  <authors>
    <author>Turgut AKYÜREK</author>
  </authors>
  <commentList>
    <comment ref="D8" authorId="0">
      <text>
        <r>
          <rPr>
            <b/>
            <sz val="9"/>
            <color indexed="81"/>
            <rFont val="Tahoma"/>
            <family val="2"/>
            <charset val="162"/>
          </rPr>
          <t>Turgut AKYÜREK:</t>
        </r>
        <r>
          <rPr>
            <sz val="9"/>
            <color indexed="81"/>
            <rFont val="Tahoma"/>
            <family val="2"/>
            <charset val="162"/>
          </rPr>
          <t xml:space="preserve">
Section 3'den geldi.</t>
        </r>
      </text>
    </comment>
    <comment ref="D12" authorId="0">
      <text>
        <r>
          <rPr>
            <b/>
            <sz val="9"/>
            <color indexed="81"/>
            <rFont val="Tahoma"/>
            <family val="2"/>
            <charset val="162"/>
          </rPr>
          <t>Turgut AKYÜREK:</t>
        </r>
        <r>
          <rPr>
            <sz val="9"/>
            <color indexed="81"/>
            <rFont val="Tahoma"/>
            <family val="2"/>
            <charset val="162"/>
          </rPr>
          <t xml:space="preserve">
Section 3'den geldi</t>
        </r>
      </text>
    </comment>
    <comment ref="D20" authorId="0">
      <text>
        <r>
          <rPr>
            <b/>
            <sz val="9"/>
            <color indexed="81"/>
            <rFont val="Tahoma"/>
            <family val="2"/>
            <charset val="162"/>
          </rPr>
          <t>Turgut AKYÜREK:</t>
        </r>
        <r>
          <rPr>
            <sz val="9"/>
            <color indexed="81"/>
            <rFont val="Tahoma"/>
            <family val="2"/>
            <charset val="162"/>
          </rPr>
          <t xml:space="preserve">
Section 2'den geldi.</t>
        </r>
      </text>
    </comment>
    <comment ref="D22" authorId="0">
      <text>
        <r>
          <rPr>
            <b/>
            <sz val="9"/>
            <color indexed="81"/>
            <rFont val="Tahoma"/>
            <family val="2"/>
            <charset val="162"/>
          </rPr>
          <t>Turgut AKYÜREK:</t>
        </r>
        <r>
          <rPr>
            <sz val="9"/>
            <color indexed="81"/>
            <rFont val="Tahoma"/>
            <family val="2"/>
            <charset val="162"/>
          </rPr>
          <t xml:space="preserve">
Section 2'den geldi</t>
        </r>
      </text>
    </comment>
    <comment ref="D29" authorId="0">
      <text>
        <r>
          <rPr>
            <b/>
            <sz val="9"/>
            <color indexed="81"/>
            <rFont val="Tahoma"/>
            <family val="2"/>
            <charset val="162"/>
          </rPr>
          <t>Turgut AKYÜREK:</t>
        </r>
        <r>
          <rPr>
            <sz val="9"/>
            <color indexed="81"/>
            <rFont val="Tahoma"/>
            <family val="2"/>
            <charset val="162"/>
          </rPr>
          <t xml:space="preserve">
Section 2'den geldi</t>
        </r>
      </text>
    </comment>
  </commentList>
</comments>
</file>

<file path=xl/comments2.xml><?xml version="1.0" encoding="utf-8"?>
<comments xmlns="http://schemas.openxmlformats.org/spreadsheetml/2006/main">
  <authors>
    <author>Turgut AKYÜREK</author>
  </authors>
  <commentList>
    <comment ref="E4" authorId="0">
      <text>
        <r>
          <rPr>
            <b/>
            <sz val="9"/>
            <color indexed="81"/>
            <rFont val="Tahoma"/>
            <family val="2"/>
          </rPr>
          <t>Turgut AKYÜREK:</t>
        </r>
        <r>
          <rPr>
            <sz val="9"/>
            <color indexed="81"/>
            <rFont val="Tahoma"/>
            <family val="2"/>
          </rPr>
          <t xml:space="preserve">
Makeup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Turgut AKYÜREK:</t>
        </r>
        <r>
          <rPr>
            <sz val="9"/>
            <color indexed="81"/>
            <rFont val="Tahoma"/>
            <family val="2"/>
          </rPr>
          <t xml:space="preserve">
Makeup</t>
        </r>
      </text>
    </comment>
    <comment ref="E5" authorId="0">
      <text>
        <r>
          <rPr>
            <b/>
            <sz val="9"/>
            <color indexed="81"/>
            <rFont val="Tahoma"/>
            <family val="2"/>
          </rPr>
          <t>Turgut AKYÜREK:</t>
        </r>
        <r>
          <rPr>
            <sz val="9"/>
            <color indexed="81"/>
            <rFont val="Tahoma"/>
            <family val="2"/>
          </rPr>
          <t xml:space="preserve">
Makeup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Turgut AKYÜREK:</t>
        </r>
        <r>
          <rPr>
            <sz val="9"/>
            <color indexed="81"/>
            <rFont val="Tahoma"/>
            <family val="2"/>
          </rPr>
          <t xml:space="preserve">
Makeup</t>
        </r>
      </text>
    </comment>
    <comment ref="D18" authorId="0">
      <text>
        <r>
          <rPr>
            <b/>
            <sz val="9"/>
            <color indexed="81"/>
            <rFont val="Tahoma"/>
            <family val="2"/>
            <charset val="162"/>
          </rPr>
          <t>Turgut AKYÜREK:</t>
        </r>
        <r>
          <rPr>
            <sz val="9"/>
            <color indexed="81"/>
            <rFont val="Tahoma"/>
            <family val="2"/>
            <charset val="162"/>
          </rPr>
          <t xml:space="preserve">
Section 3'de kayıtlı idi. Section 2'ye kayıt değişikliği yapıldı.</t>
        </r>
      </text>
    </comment>
    <comment ref="D20" authorId="0">
      <text>
        <r>
          <rPr>
            <b/>
            <sz val="9"/>
            <color indexed="81"/>
            <rFont val="Tahoma"/>
            <family val="2"/>
          </rPr>
          <t>Turgut AKYÜREK:</t>
        </r>
        <r>
          <rPr>
            <sz val="9"/>
            <color indexed="81"/>
            <rFont val="Tahoma"/>
            <family val="2"/>
          </rPr>
          <t xml:space="preserve">
Section 3'den geldi</t>
        </r>
      </text>
    </comment>
    <comment ref="D21" authorId="0">
      <text>
        <r>
          <rPr>
            <b/>
            <sz val="9"/>
            <color indexed="81"/>
            <rFont val="Tahoma"/>
            <family val="2"/>
          </rPr>
          <t>Turgut AKYÜREK:</t>
        </r>
        <r>
          <rPr>
            <sz val="9"/>
            <color indexed="81"/>
            <rFont val="Tahoma"/>
            <family val="2"/>
          </rPr>
          <t xml:space="preserve">
Section 3'den geldi</t>
        </r>
      </text>
    </comment>
    <comment ref="D22" authorId="0">
      <text>
        <r>
          <rPr>
            <b/>
            <sz val="9"/>
            <color indexed="81"/>
            <rFont val="Tahoma"/>
            <family val="2"/>
          </rPr>
          <t>Turgut AKYÜREK:</t>
        </r>
        <r>
          <rPr>
            <sz val="9"/>
            <color indexed="81"/>
            <rFont val="Tahoma"/>
            <family val="2"/>
          </rPr>
          <t xml:space="preserve">
CE 2.Yerleştirme</t>
        </r>
      </text>
    </comment>
    <comment ref="E22" authorId="0">
      <text>
        <r>
          <rPr>
            <b/>
            <sz val="9"/>
            <color indexed="81"/>
            <rFont val="Tahoma"/>
            <family val="2"/>
          </rPr>
          <t>Turgut AKYÜREK:</t>
        </r>
        <r>
          <rPr>
            <sz val="9"/>
            <color indexed="81"/>
            <rFont val="Tahoma"/>
            <family val="2"/>
          </rPr>
          <t xml:space="preserve">
Makeup</t>
        </r>
      </text>
    </comment>
    <comment ref="F22" authorId="0">
      <text>
        <r>
          <rPr>
            <b/>
            <sz val="9"/>
            <color indexed="81"/>
            <rFont val="Tahoma"/>
            <family val="2"/>
          </rPr>
          <t>Turgut AKYÜREK:</t>
        </r>
        <r>
          <rPr>
            <sz val="9"/>
            <color indexed="81"/>
            <rFont val="Tahoma"/>
            <family val="2"/>
          </rPr>
          <t xml:space="preserve">
Makeup</t>
        </r>
      </text>
    </comment>
    <comment ref="D23" authorId="0">
      <text>
        <r>
          <rPr>
            <b/>
            <sz val="9"/>
            <color indexed="81"/>
            <rFont val="Tahoma"/>
            <family val="2"/>
          </rPr>
          <t>Turgut AKYÜREK:</t>
        </r>
        <r>
          <rPr>
            <sz val="9"/>
            <color indexed="81"/>
            <rFont val="Tahoma"/>
            <family val="2"/>
          </rPr>
          <t xml:space="preserve">
CE 2.Yerleştirme</t>
        </r>
      </text>
    </comment>
    <comment ref="E23" authorId="0">
      <text>
        <r>
          <rPr>
            <b/>
            <sz val="9"/>
            <color indexed="81"/>
            <rFont val="Tahoma"/>
            <family val="2"/>
          </rPr>
          <t>Turgut AKYÜREK:</t>
        </r>
        <r>
          <rPr>
            <sz val="9"/>
            <color indexed="81"/>
            <rFont val="Tahoma"/>
            <family val="2"/>
          </rPr>
          <t xml:space="preserve">
Makeup</t>
        </r>
      </text>
    </comment>
    <comment ref="F23" authorId="0">
      <text>
        <r>
          <rPr>
            <b/>
            <sz val="9"/>
            <color indexed="81"/>
            <rFont val="Tahoma"/>
            <family val="2"/>
          </rPr>
          <t>Turgut AKYÜREK:</t>
        </r>
        <r>
          <rPr>
            <sz val="9"/>
            <color indexed="81"/>
            <rFont val="Tahoma"/>
            <family val="2"/>
          </rPr>
          <t xml:space="preserve">
Makeup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Turgut AKYÜREK:</t>
        </r>
        <r>
          <rPr>
            <sz val="9"/>
            <color indexed="81"/>
            <rFont val="Tahoma"/>
            <family val="2"/>
          </rPr>
          <t xml:space="preserve">
CE 2.Yerleştirme</t>
        </r>
      </text>
    </comment>
    <comment ref="E24" authorId="0">
      <text>
        <r>
          <rPr>
            <b/>
            <sz val="9"/>
            <color indexed="81"/>
            <rFont val="Tahoma"/>
            <family val="2"/>
          </rPr>
          <t>Turgut AKYÜREK:</t>
        </r>
        <r>
          <rPr>
            <sz val="9"/>
            <color indexed="81"/>
            <rFont val="Tahoma"/>
            <family val="2"/>
          </rPr>
          <t xml:space="preserve">
Makeup</t>
        </r>
      </text>
    </comment>
    <comment ref="F24" authorId="0">
      <text>
        <r>
          <rPr>
            <b/>
            <sz val="9"/>
            <color indexed="81"/>
            <rFont val="Tahoma"/>
            <family val="2"/>
          </rPr>
          <t>Turgut AKYÜREK:</t>
        </r>
        <r>
          <rPr>
            <sz val="9"/>
            <color indexed="81"/>
            <rFont val="Tahoma"/>
            <family val="2"/>
          </rPr>
          <t xml:space="preserve">
Makeup</t>
        </r>
      </text>
    </comment>
    <comment ref="D25" authorId="0">
      <text>
        <r>
          <rPr>
            <b/>
            <sz val="9"/>
            <color indexed="81"/>
            <rFont val="Tahoma"/>
            <family val="2"/>
          </rPr>
          <t>Turgut AKYÜREK:</t>
        </r>
        <r>
          <rPr>
            <sz val="9"/>
            <color indexed="81"/>
            <rFont val="Tahoma"/>
            <family val="2"/>
          </rPr>
          <t xml:space="preserve">
CE 2.Yerleştirme</t>
        </r>
      </text>
    </comment>
    <comment ref="E25" authorId="0">
      <text>
        <r>
          <rPr>
            <b/>
            <sz val="9"/>
            <color indexed="81"/>
            <rFont val="Tahoma"/>
            <family val="2"/>
          </rPr>
          <t>Turgut AKYÜREK:</t>
        </r>
        <r>
          <rPr>
            <sz val="9"/>
            <color indexed="81"/>
            <rFont val="Tahoma"/>
            <family val="2"/>
          </rPr>
          <t xml:space="preserve">
Makeup</t>
        </r>
      </text>
    </comment>
    <comment ref="F25" authorId="0">
      <text>
        <r>
          <rPr>
            <b/>
            <sz val="9"/>
            <color indexed="81"/>
            <rFont val="Tahoma"/>
            <family val="2"/>
          </rPr>
          <t>Turgut AKYÜREK:</t>
        </r>
        <r>
          <rPr>
            <sz val="9"/>
            <color indexed="81"/>
            <rFont val="Tahoma"/>
            <family val="2"/>
          </rPr>
          <t xml:space="preserve">
Makeup</t>
        </r>
      </text>
    </comment>
  </commentList>
</comments>
</file>

<file path=xl/comments3.xml><?xml version="1.0" encoding="utf-8"?>
<comments xmlns="http://schemas.openxmlformats.org/spreadsheetml/2006/main">
  <authors>
    <author>Turgut AKYÜREK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162"/>
          </rPr>
          <t>Turgut AKYÜREK:</t>
        </r>
        <r>
          <rPr>
            <sz val="9"/>
            <color indexed="81"/>
            <rFont val="Tahoma"/>
            <family val="2"/>
            <charset val="162"/>
          </rPr>
          <t xml:space="preserve">
Section 2'den geldi.</t>
        </r>
      </text>
    </comment>
    <comment ref="D18" authorId="0">
      <text>
        <r>
          <rPr>
            <b/>
            <sz val="9"/>
            <color indexed="81"/>
            <rFont val="Tahoma"/>
            <family val="2"/>
            <charset val="162"/>
          </rPr>
          <t>Turgut AKYÜREK:</t>
        </r>
        <r>
          <rPr>
            <sz val="9"/>
            <color indexed="81"/>
            <rFont val="Tahoma"/>
            <family val="2"/>
            <charset val="162"/>
          </rPr>
          <t xml:space="preserve">
Section 2'den geldi.</t>
        </r>
      </text>
    </comment>
    <comment ref="D23" authorId="0">
      <text>
        <r>
          <rPr>
            <b/>
            <sz val="9"/>
            <color indexed="81"/>
            <rFont val="Tahoma"/>
            <family val="2"/>
            <charset val="162"/>
          </rPr>
          <t>Turgut AKYÜREK:</t>
        </r>
        <r>
          <rPr>
            <sz val="9"/>
            <color indexed="81"/>
            <rFont val="Tahoma"/>
            <family val="2"/>
            <charset val="162"/>
          </rPr>
          <t xml:space="preserve">
Section 2'den geldi.</t>
        </r>
      </text>
    </comment>
  </commentList>
</comments>
</file>

<file path=xl/sharedStrings.xml><?xml version="1.0" encoding="utf-8"?>
<sst xmlns="http://schemas.openxmlformats.org/spreadsheetml/2006/main" count="220" uniqueCount="166">
  <si>
    <t>Zeynep</t>
  </si>
  <si>
    <t>Alican</t>
  </si>
  <si>
    <t>ULUSOY</t>
  </si>
  <si>
    <t>Tuba</t>
  </si>
  <si>
    <t>ÖDEMİŞ</t>
  </si>
  <si>
    <t>Nuray</t>
  </si>
  <si>
    <t>SEÇKİN</t>
  </si>
  <si>
    <t>Ecem</t>
  </si>
  <si>
    <t>ŞENER</t>
  </si>
  <si>
    <t>Aslı Nur</t>
  </si>
  <si>
    <t>ACARÖZ</t>
  </si>
  <si>
    <t>Adil Emre</t>
  </si>
  <si>
    <t>ARU</t>
  </si>
  <si>
    <t>Hazan Utku</t>
  </si>
  <si>
    <t>BAYRI</t>
  </si>
  <si>
    <t>Pınar Gökçe</t>
  </si>
  <si>
    <t>DEMİR</t>
  </si>
  <si>
    <t>Merve Berrin</t>
  </si>
  <si>
    <t>ERDEMİR</t>
  </si>
  <si>
    <t>Fatih</t>
  </si>
  <si>
    <t>GEDİK</t>
  </si>
  <si>
    <t>Hüdai</t>
  </si>
  <si>
    <t>KAHRAMAN</t>
  </si>
  <si>
    <t>Arzu</t>
  </si>
  <si>
    <t>KAPLAN</t>
  </si>
  <si>
    <t>KILIÇ</t>
  </si>
  <si>
    <t>Emine Tuğçe</t>
  </si>
  <si>
    <t>KIRTIZ</t>
  </si>
  <si>
    <t>Sezin</t>
  </si>
  <si>
    <t>ORAL</t>
  </si>
  <si>
    <t>Ahmet Said</t>
  </si>
  <si>
    <t>PARLAK</t>
  </si>
  <si>
    <t>Selim</t>
  </si>
  <si>
    <t>ŞAHİN</t>
  </si>
  <si>
    <t>Bengü</t>
  </si>
  <si>
    <t>ŞENOL</t>
  </si>
  <si>
    <t>Şifa</t>
  </si>
  <si>
    <t>TUTLÜBÜK</t>
  </si>
  <si>
    <t>Meltem</t>
  </si>
  <si>
    <t>YÜCE</t>
  </si>
  <si>
    <t>Fevzi</t>
  </si>
  <si>
    <t>ALTIPARMAK</t>
  </si>
  <si>
    <t>Derya</t>
  </si>
  <si>
    <t>GÜRCAN</t>
  </si>
  <si>
    <t>Elif</t>
  </si>
  <si>
    <t>KARAÇAY</t>
  </si>
  <si>
    <t>Hakan</t>
  </si>
  <si>
    <t>BAŞ</t>
  </si>
  <si>
    <t>Ulaş</t>
  </si>
  <si>
    <t>GÜLEÇ</t>
  </si>
  <si>
    <t>Engin</t>
  </si>
  <si>
    <t>GÖÇEROĞLU</t>
  </si>
  <si>
    <t>Pelin</t>
  </si>
  <si>
    <t>GÜL</t>
  </si>
  <si>
    <t>Gizem Buse</t>
  </si>
  <si>
    <t>KAYA</t>
  </si>
  <si>
    <t>Seher</t>
  </si>
  <si>
    <t>ULUS</t>
  </si>
  <si>
    <t>Selahattin Yankı</t>
  </si>
  <si>
    <t>AKÇAY</t>
  </si>
  <si>
    <t>Alihan Batuğ</t>
  </si>
  <si>
    <t>BOZ</t>
  </si>
  <si>
    <t>Muharrem Anıl</t>
  </si>
  <si>
    <t>DİKMEN</t>
  </si>
  <si>
    <t>Zübeyir</t>
  </si>
  <si>
    <t>DİLEK</t>
  </si>
  <si>
    <t>Özde</t>
  </si>
  <si>
    <t>GEDİKOĞLU</t>
  </si>
  <si>
    <t>Eyüp Can</t>
  </si>
  <si>
    <t>GÖK</t>
  </si>
  <si>
    <t>Fırat</t>
  </si>
  <si>
    <t>KOÇOĞLU</t>
  </si>
  <si>
    <t>Fatma Ülkühan</t>
  </si>
  <si>
    <t>KÜÇÜK</t>
  </si>
  <si>
    <t>Yunus Emre</t>
  </si>
  <si>
    <t>MERCAN</t>
  </si>
  <si>
    <t>Ayşe İpek</t>
  </si>
  <si>
    <t>ÖNGEL</t>
  </si>
  <si>
    <t>Fatoş Gamze</t>
  </si>
  <si>
    <t>ÖZDEMİR</t>
  </si>
  <si>
    <t>Alev</t>
  </si>
  <si>
    <t>ÖZTÜRK</t>
  </si>
  <si>
    <t>Özge</t>
  </si>
  <si>
    <t>SÖZERİ</t>
  </si>
  <si>
    <t>Serdar</t>
  </si>
  <si>
    <t>AKTARLİ</t>
  </si>
  <si>
    <t>Melih Mert</t>
  </si>
  <si>
    <t>GÜVEN</t>
  </si>
  <si>
    <t>Duru</t>
  </si>
  <si>
    <t>ALTINDEMİR</t>
  </si>
  <si>
    <t>Hande</t>
  </si>
  <si>
    <t>BİRENGEL</t>
  </si>
  <si>
    <t>DÖNMEZ</t>
  </si>
  <si>
    <t>Mustafa</t>
  </si>
  <si>
    <t>GÖRGEL</t>
  </si>
  <si>
    <t>Fahri Doğuş</t>
  </si>
  <si>
    <t>EGE</t>
  </si>
  <si>
    <t>Merve</t>
  </si>
  <si>
    <t>KAYMAKÇI</t>
  </si>
  <si>
    <t>Mehmet Ömrüm</t>
  </si>
  <si>
    <t>AÇIKSÖZ</t>
  </si>
  <si>
    <t>Esra</t>
  </si>
  <si>
    <t>ALTIN</t>
  </si>
  <si>
    <t>ALTUNTAŞ</t>
  </si>
  <si>
    <t>Aylin</t>
  </si>
  <si>
    <t>BERK</t>
  </si>
  <si>
    <t>Nihan</t>
  </si>
  <si>
    <t>ÇELEN</t>
  </si>
  <si>
    <t>İlkay</t>
  </si>
  <si>
    <t>DİNÇER</t>
  </si>
  <si>
    <t>Ezgi Ceren</t>
  </si>
  <si>
    <t>DUMAN</t>
  </si>
  <si>
    <t>Gizem</t>
  </si>
  <si>
    <t>ELMAS</t>
  </si>
  <si>
    <t>Gürkan Güven</t>
  </si>
  <si>
    <t>GÜNER</t>
  </si>
  <si>
    <t>Gökçen</t>
  </si>
  <si>
    <t>İLK</t>
  </si>
  <si>
    <t>Çağdaş</t>
  </si>
  <si>
    <t>KARABULUT</t>
  </si>
  <si>
    <t>Ceyda</t>
  </si>
  <si>
    <t>OLANCA</t>
  </si>
  <si>
    <t>ÖCAL</t>
  </si>
  <si>
    <t>Beyza</t>
  </si>
  <si>
    <t>ÖZÜDOĞRU</t>
  </si>
  <si>
    <t>Tuğba</t>
  </si>
  <si>
    <t>TUTAR</t>
  </si>
  <si>
    <t>Barış</t>
  </si>
  <si>
    <t>YEĞİN</t>
  </si>
  <si>
    <t>Gözde</t>
  </si>
  <si>
    <t>YILDIZ</t>
  </si>
  <si>
    <t>Oğuzhan</t>
  </si>
  <si>
    <t>AYGEN</t>
  </si>
  <si>
    <t>Naci Arda</t>
  </si>
  <si>
    <t>İNAL</t>
  </si>
  <si>
    <t>Baransel</t>
  </si>
  <si>
    <t>SAĞINDA</t>
  </si>
  <si>
    <t>Mert</t>
  </si>
  <si>
    <t>İZCİ</t>
  </si>
  <si>
    <t>Number</t>
  </si>
  <si>
    <t>Name</t>
  </si>
  <si>
    <t>Family Name</t>
  </si>
  <si>
    <t>Ece</t>
  </si>
  <si>
    <t>Inan</t>
  </si>
  <si>
    <t>Q1</t>
  </si>
  <si>
    <t>HIDIROĞLU</t>
  </si>
  <si>
    <t>Kazım</t>
  </si>
  <si>
    <t>YEDİDAĞ</t>
  </si>
  <si>
    <t>ÜNVER</t>
  </si>
  <si>
    <t>Average</t>
  </si>
  <si>
    <t>Max</t>
  </si>
  <si>
    <t>Min</t>
  </si>
  <si>
    <t>std</t>
  </si>
  <si>
    <t>MT1</t>
  </si>
  <si>
    <t>NA</t>
  </si>
  <si>
    <t>Rojda</t>
  </si>
  <si>
    <t>ŞEN</t>
  </si>
  <si>
    <t>Sami Şenser</t>
  </si>
  <si>
    <t>EKER</t>
  </si>
  <si>
    <t>Kadir Can</t>
  </si>
  <si>
    <t>ERKMEN</t>
  </si>
  <si>
    <t>ERTUĞRUL</t>
  </si>
  <si>
    <t>Mehmet Mert</t>
  </si>
  <si>
    <t>MT2</t>
  </si>
  <si>
    <t>Q2</t>
  </si>
  <si>
    <t>No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</si>
</sst>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162"/>
      <scheme val="minor"/>
    </font>
    <font>
      <sz val="8"/>
      <color rgb="FF333333"/>
      <name val="Verdana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9"/>
      <color theme="1"/>
      <name val="Calibri"/>
      <family val="2"/>
      <charset val="16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6" fillId="0" borderId="0" xfId="0" applyNumberFormat="1" applyFont="1" applyAlignment="1">
      <alignment horizontal="center"/>
    </xf>
    <xf numFmtId="1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wrapText="1"/>
    </xf>
    <xf numFmtId="0" fontId="0" fillId="0" borderId="3" xfId="0" applyFill="1" applyBorder="1"/>
    <xf numFmtId="0" fontId="3" fillId="0" borderId="3" xfId="0" applyFont="1" applyFill="1" applyBorder="1" applyAlignment="1">
      <alignment horizontal="right" wrapText="1"/>
    </xf>
    <xf numFmtId="0" fontId="0" fillId="0" borderId="2" xfId="0" applyFill="1" applyBorder="1" applyAlignment="1">
      <alignment horizontal="center"/>
    </xf>
    <xf numFmtId="0" fontId="3" fillId="0" borderId="4" xfId="0" applyFont="1" applyFill="1" applyBorder="1" applyAlignment="1">
      <alignment horizontal="right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1" xfId="0" applyFont="1" applyFill="1" applyBorder="1"/>
    <xf numFmtId="0" fontId="1" fillId="0" borderId="0" xfId="1"/>
    <xf numFmtId="0" fontId="1" fillId="0" borderId="0" xfId="1" applyAlignment="1">
      <alignment horizontal="center"/>
    </xf>
    <xf numFmtId="0" fontId="1" fillId="0" borderId="0" xfId="1"/>
    <xf numFmtId="0" fontId="1" fillId="0" borderId="0" xfId="1" applyFill="1"/>
    <xf numFmtId="0" fontId="1" fillId="0" borderId="0" xfId="1"/>
  </cellXfs>
  <cellStyles count="2">
    <cellStyle name="Normal" xfId="0" builtinId="0"/>
    <cellStyle name="Normal 2" xfId="1"/>
  </cellStyles>
  <dxfs count="27"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33333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33333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33333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33333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33333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33333"/>
        <name val="Verdana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33333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33333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33333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33333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33333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33333"/>
        <name val="Verdana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33333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33333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33333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33333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33333"/>
        <name val="Verdana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4" name="Table4" displayName="Table4" ref="A1:H31" totalsRowShown="0" tableBorderDxfId="26">
  <autoFilter ref="A1:H31"/>
  <tableColumns count="8">
    <tableColumn id="1" name="No" dataDxfId="25"/>
    <tableColumn id="2" name="Number" dataDxfId="24"/>
    <tableColumn id="3" name="Name" dataDxfId="23"/>
    <tableColumn id="4" name="Family Name" dataDxfId="22"/>
    <tableColumn id="5" name="Q1" dataDxfId="21"/>
    <tableColumn id="6" name="MT1" dataDxfId="20"/>
    <tableColumn id="7" name="Q2" dataDxfId="19" dataCellStyle="Normal 2"/>
    <tableColumn id="8" name="MT2" dataDxfId="18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1:H25" totalsRowShown="0" tableBorderDxfId="17">
  <autoFilter ref="A1:H25"/>
  <tableColumns count="8">
    <tableColumn id="1" name="No" dataDxfId="16"/>
    <tableColumn id="2" name="Number" dataDxfId="15"/>
    <tableColumn id="3" name="Name" dataDxfId="14"/>
    <tableColumn id="4" name="Family Name" dataDxfId="13"/>
    <tableColumn id="5" name="Q1" dataDxfId="12"/>
    <tableColumn id="6" name="MT1" dataDxfId="11"/>
    <tableColumn id="7" name="Q2" dataDxfId="10"/>
    <tableColumn id="8" name="MT2" dataDxfId="9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H26" totalsRowShown="0" tableBorderDxfId="8">
  <autoFilter ref="A1:H26"/>
  <tableColumns count="8">
    <tableColumn id="1" name="No" dataDxfId="7"/>
    <tableColumn id="2" name="Number" dataDxfId="6"/>
    <tableColumn id="3" name="Name" dataDxfId="5"/>
    <tableColumn id="4" name="Family Name" dataDxfId="4"/>
    <tableColumn id="5" name="Q1" dataDxfId="3"/>
    <tableColumn id="6" name="MT1" dataDxfId="2"/>
    <tableColumn id="7" name="Q2" dataDxfId="1"/>
    <tableColumn id="8" name="MT2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workbookViewId="0">
      <selection activeCell="I36" sqref="I36"/>
    </sheetView>
  </sheetViews>
  <sheetFormatPr defaultRowHeight="15"/>
  <cols>
    <col min="1" max="1" width="5.140625" customWidth="1"/>
    <col min="2" max="2" width="10" style="4" bestFit="1" customWidth="1"/>
    <col min="3" max="3" width="14" style="1" customWidth="1"/>
    <col min="4" max="4" width="11.85546875" style="1" customWidth="1"/>
    <col min="5" max="6" width="9.140625" style="5" customWidth="1"/>
    <col min="7" max="7" width="5.7109375" style="5" customWidth="1"/>
    <col min="8" max="8" width="9.140625" style="5" customWidth="1"/>
    <col min="9" max="11" width="9.140625" customWidth="1"/>
    <col min="12" max="12" width="10" bestFit="1" customWidth="1"/>
  </cols>
  <sheetData>
    <row r="1" spans="1:15">
      <c r="A1" s="14" t="s">
        <v>165</v>
      </c>
      <c r="B1" s="8" t="s">
        <v>139</v>
      </c>
      <c r="C1" s="22" t="s">
        <v>140</v>
      </c>
      <c r="D1" s="22" t="s">
        <v>141</v>
      </c>
      <c r="E1" s="10" t="s">
        <v>144</v>
      </c>
      <c r="F1" s="11" t="s">
        <v>153</v>
      </c>
      <c r="G1" s="10" t="s">
        <v>164</v>
      </c>
      <c r="H1" s="16" t="s">
        <v>163</v>
      </c>
    </row>
    <row r="2" spans="1:15">
      <c r="A2" s="15">
        <v>1</v>
      </c>
      <c r="B2" s="12">
        <v>200812068</v>
      </c>
      <c r="C2" s="12" t="s">
        <v>1</v>
      </c>
      <c r="D2" s="12" t="s">
        <v>2</v>
      </c>
      <c r="E2" s="13">
        <v>0</v>
      </c>
      <c r="F2" s="11">
        <v>1</v>
      </c>
      <c r="G2" s="23">
        <v>24</v>
      </c>
      <c r="H2" s="16">
        <v>83</v>
      </c>
      <c r="L2" s="23"/>
      <c r="M2" s="23"/>
      <c r="N2" s="23"/>
      <c r="O2" s="23"/>
    </row>
    <row r="3" spans="1:15">
      <c r="A3" s="15">
        <v>2</v>
      </c>
      <c r="B3" s="12">
        <v>200912045</v>
      </c>
      <c r="C3" s="12" t="s">
        <v>97</v>
      </c>
      <c r="D3" s="12" t="s">
        <v>98</v>
      </c>
      <c r="E3" s="13">
        <v>21</v>
      </c>
      <c r="F3" s="11">
        <v>31</v>
      </c>
      <c r="G3" s="23">
        <v>10</v>
      </c>
      <c r="H3" s="16">
        <v>170</v>
      </c>
      <c r="L3" s="23"/>
      <c r="M3" s="23"/>
      <c r="N3" s="23"/>
      <c r="O3" s="23"/>
    </row>
    <row r="4" spans="1:15">
      <c r="A4" s="15">
        <v>3</v>
      </c>
      <c r="B4" s="12">
        <v>200912053</v>
      </c>
      <c r="C4" s="12" t="s">
        <v>3</v>
      </c>
      <c r="D4" s="12" t="s">
        <v>4</v>
      </c>
      <c r="E4" s="13">
        <v>14</v>
      </c>
      <c r="F4" s="11">
        <v>70</v>
      </c>
      <c r="G4" s="23">
        <v>32</v>
      </c>
      <c r="H4" s="16">
        <v>134</v>
      </c>
      <c r="L4" s="23"/>
      <c r="M4" s="23"/>
      <c r="N4" s="23"/>
      <c r="O4" s="23"/>
    </row>
    <row r="5" spans="1:15">
      <c r="A5" s="15">
        <v>4</v>
      </c>
      <c r="B5" s="12">
        <v>200912064</v>
      </c>
      <c r="C5" s="12" t="s">
        <v>5</v>
      </c>
      <c r="D5" s="12" t="s">
        <v>6</v>
      </c>
      <c r="E5" s="13">
        <v>32</v>
      </c>
      <c r="F5" s="11">
        <v>45</v>
      </c>
      <c r="G5" s="23">
        <v>31</v>
      </c>
      <c r="H5" s="16">
        <v>134</v>
      </c>
      <c r="L5" s="23"/>
      <c r="M5" s="23"/>
      <c r="N5" s="23"/>
      <c r="O5" s="23"/>
    </row>
    <row r="6" spans="1:15">
      <c r="A6" s="15">
        <v>5</v>
      </c>
      <c r="B6" s="12">
        <v>200912067</v>
      </c>
      <c r="C6" s="12" t="s">
        <v>7</v>
      </c>
      <c r="D6" s="12" t="s">
        <v>8</v>
      </c>
      <c r="E6" s="13">
        <v>31</v>
      </c>
      <c r="F6" s="11">
        <v>28</v>
      </c>
      <c r="G6" s="23">
        <v>37</v>
      </c>
      <c r="H6" s="16">
        <v>126</v>
      </c>
      <c r="L6" s="23"/>
      <c r="M6" s="23"/>
      <c r="N6" s="23"/>
      <c r="O6" s="23"/>
    </row>
    <row r="7" spans="1:15">
      <c r="A7" s="15">
        <v>6</v>
      </c>
      <c r="B7" s="12">
        <v>201012002</v>
      </c>
      <c r="C7" s="12" t="s">
        <v>9</v>
      </c>
      <c r="D7" s="12" t="s">
        <v>10</v>
      </c>
      <c r="E7" s="13">
        <v>36</v>
      </c>
      <c r="F7" s="11">
        <v>131</v>
      </c>
      <c r="G7" s="23">
        <v>48</v>
      </c>
      <c r="H7" s="16">
        <v>211</v>
      </c>
      <c r="L7" s="23"/>
      <c r="M7" s="23"/>
      <c r="N7" s="23"/>
      <c r="O7" s="23"/>
    </row>
    <row r="8" spans="1:15" ht="16.5" customHeight="1">
      <c r="A8" s="15">
        <v>7</v>
      </c>
      <c r="B8" s="12">
        <v>201012003</v>
      </c>
      <c r="C8" s="12" t="s">
        <v>99</v>
      </c>
      <c r="D8" s="12" t="s">
        <v>100</v>
      </c>
      <c r="E8" s="13">
        <v>15</v>
      </c>
      <c r="F8" s="11">
        <v>21</v>
      </c>
      <c r="G8" s="23">
        <v>37</v>
      </c>
      <c r="H8" s="16">
        <v>176</v>
      </c>
      <c r="L8" s="23"/>
      <c r="M8" s="23"/>
      <c r="N8" s="23"/>
      <c r="O8" s="23"/>
    </row>
    <row r="9" spans="1:15">
      <c r="A9" s="15">
        <v>8</v>
      </c>
      <c r="B9" s="12">
        <v>201012008</v>
      </c>
      <c r="C9" s="12" t="s">
        <v>11</v>
      </c>
      <c r="D9" s="12" t="s">
        <v>12</v>
      </c>
      <c r="E9" s="13">
        <v>25</v>
      </c>
      <c r="F9" s="11">
        <v>65</v>
      </c>
      <c r="G9" s="23">
        <v>39</v>
      </c>
      <c r="H9" s="16">
        <v>179</v>
      </c>
      <c r="L9" s="23"/>
      <c r="M9" s="23"/>
      <c r="N9" s="23"/>
      <c r="O9" s="23"/>
    </row>
    <row r="10" spans="1:15">
      <c r="A10" s="15">
        <v>9</v>
      </c>
      <c r="B10" s="12">
        <v>201012010</v>
      </c>
      <c r="C10" s="12" t="s">
        <v>13</v>
      </c>
      <c r="D10" s="12" t="s">
        <v>14</v>
      </c>
      <c r="E10" s="13">
        <v>13</v>
      </c>
      <c r="F10" s="11">
        <v>50</v>
      </c>
      <c r="G10" s="23">
        <v>27</v>
      </c>
      <c r="H10" s="16">
        <v>97</v>
      </c>
      <c r="L10" s="23"/>
      <c r="M10" s="23"/>
      <c r="N10" s="23"/>
      <c r="O10" s="23"/>
    </row>
    <row r="11" spans="1:15">
      <c r="A11" s="15">
        <v>10</v>
      </c>
      <c r="B11" s="12">
        <v>201012015</v>
      </c>
      <c r="C11" s="12" t="s">
        <v>15</v>
      </c>
      <c r="D11" s="12" t="s">
        <v>16</v>
      </c>
      <c r="E11" s="13">
        <v>39</v>
      </c>
      <c r="F11" s="11">
        <v>2</v>
      </c>
      <c r="G11" s="23">
        <v>18</v>
      </c>
      <c r="H11" s="16">
        <v>216</v>
      </c>
      <c r="L11" s="23"/>
      <c r="M11" s="23"/>
      <c r="N11" s="23"/>
      <c r="O11" s="23"/>
    </row>
    <row r="12" spans="1:15">
      <c r="A12" s="15">
        <v>11</v>
      </c>
      <c r="B12" s="12">
        <v>201012019</v>
      </c>
      <c r="C12" s="12" t="s">
        <v>110</v>
      </c>
      <c r="D12" s="12" t="s">
        <v>111</v>
      </c>
      <c r="E12" s="13">
        <v>24</v>
      </c>
      <c r="F12" s="11">
        <v>90</v>
      </c>
      <c r="G12" s="23">
        <v>27</v>
      </c>
      <c r="H12" s="16">
        <v>189</v>
      </c>
      <c r="L12" s="23"/>
      <c r="M12" s="23"/>
      <c r="N12" s="23"/>
      <c r="O12" s="23"/>
    </row>
    <row r="13" spans="1:15">
      <c r="A13" s="15">
        <v>12</v>
      </c>
      <c r="B13" s="12">
        <v>201012022</v>
      </c>
      <c r="C13" s="12" t="s">
        <v>17</v>
      </c>
      <c r="D13" s="12" t="s">
        <v>18</v>
      </c>
      <c r="E13" s="13">
        <v>6</v>
      </c>
      <c r="F13" s="11">
        <v>21</v>
      </c>
      <c r="G13" s="23">
        <v>33</v>
      </c>
      <c r="H13" s="16">
        <v>120</v>
      </c>
      <c r="L13" s="23"/>
      <c r="M13" s="23"/>
      <c r="N13" s="23"/>
      <c r="O13" s="23"/>
    </row>
    <row r="14" spans="1:15">
      <c r="A14" s="15">
        <v>13</v>
      </c>
      <c r="B14" s="12">
        <v>201012024</v>
      </c>
      <c r="C14" s="12" t="s">
        <v>19</v>
      </c>
      <c r="D14" s="12" t="s">
        <v>20</v>
      </c>
      <c r="E14" s="13">
        <v>37</v>
      </c>
      <c r="F14" s="11">
        <v>96</v>
      </c>
      <c r="G14" s="23">
        <v>48</v>
      </c>
      <c r="H14" s="16">
        <v>226</v>
      </c>
      <c r="L14" s="23"/>
      <c r="M14" s="23"/>
      <c r="N14" s="23"/>
      <c r="O14" s="23"/>
    </row>
    <row r="15" spans="1:15">
      <c r="A15" s="15">
        <v>14</v>
      </c>
      <c r="B15" s="12">
        <v>201012028</v>
      </c>
      <c r="C15" s="12" t="s">
        <v>52</v>
      </c>
      <c r="D15" s="12" t="s">
        <v>145</v>
      </c>
      <c r="E15" s="13">
        <v>27</v>
      </c>
      <c r="F15" s="11">
        <v>33</v>
      </c>
      <c r="G15" s="23">
        <v>30</v>
      </c>
      <c r="H15" s="11" t="s">
        <v>154</v>
      </c>
      <c r="L15" s="23"/>
      <c r="M15" s="23"/>
      <c r="N15" s="23"/>
      <c r="O15" s="23"/>
    </row>
    <row r="16" spans="1:15">
      <c r="A16" s="15">
        <v>15</v>
      </c>
      <c r="B16" s="12">
        <v>201012031</v>
      </c>
      <c r="C16" s="12" t="s">
        <v>21</v>
      </c>
      <c r="D16" s="12" t="s">
        <v>22</v>
      </c>
      <c r="E16" s="13">
        <v>23</v>
      </c>
      <c r="F16" s="11">
        <v>36</v>
      </c>
      <c r="G16" s="23">
        <v>44</v>
      </c>
      <c r="H16" s="11">
        <v>204</v>
      </c>
      <c r="L16" s="23"/>
      <c r="M16" s="23"/>
      <c r="N16" s="23"/>
      <c r="O16" s="23"/>
    </row>
    <row r="17" spans="1:15">
      <c r="A17" s="15">
        <v>16</v>
      </c>
      <c r="B17" s="12">
        <v>201012032</v>
      </c>
      <c r="C17" s="12" t="s">
        <v>23</v>
      </c>
      <c r="D17" s="12" t="s">
        <v>24</v>
      </c>
      <c r="E17" s="13">
        <v>21</v>
      </c>
      <c r="F17" s="11">
        <v>30</v>
      </c>
      <c r="G17" s="23">
        <v>34</v>
      </c>
      <c r="H17" s="11">
        <v>177</v>
      </c>
      <c r="L17" s="23"/>
      <c r="M17" s="23"/>
      <c r="N17" s="23"/>
      <c r="O17" s="23"/>
    </row>
    <row r="18" spans="1:15">
      <c r="A18" s="15">
        <v>17</v>
      </c>
      <c r="B18" s="12">
        <v>201012036</v>
      </c>
      <c r="C18" s="12" t="s">
        <v>0</v>
      </c>
      <c r="D18" s="12" t="s">
        <v>25</v>
      </c>
      <c r="E18" s="13">
        <v>20</v>
      </c>
      <c r="F18" s="11">
        <v>62</v>
      </c>
      <c r="G18" s="23">
        <v>36</v>
      </c>
      <c r="H18" s="11">
        <v>166</v>
      </c>
      <c r="L18" s="23"/>
      <c r="M18" s="23"/>
      <c r="N18" s="23"/>
      <c r="O18" s="23"/>
    </row>
    <row r="19" spans="1:15">
      <c r="A19" s="15">
        <v>18</v>
      </c>
      <c r="B19" s="12">
        <v>201012037</v>
      </c>
      <c r="C19" s="12" t="s">
        <v>26</v>
      </c>
      <c r="D19" s="12" t="s">
        <v>27</v>
      </c>
      <c r="E19" s="13">
        <v>16</v>
      </c>
      <c r="F19" s="11">
        <v>18</v>
      </c>
      <c r="G19" s="23">
        <v>11</v>
      </c>
      <c r="H19" s="11">
        <v>52</v>
      </c>
      <c r="L19" s="23"/>
      <c r="M19" s="23"/>
      <c r="N19" s="23"/>
      <c r="O19" s="23"/>
    </row>
    <row r="20" spans="1:15">
      <c r="A20" s="15">
        <v>19</v>
      </c>
      <c r="B20" s="12">
        <v>201012039</v>
      </c>
      <c r="C20" s="12" t="s">
        <v>70</v>
      </c>
      <c r="D20" s="12" t="s">
        <v>71</v>
      </c>
      <c r="E20" s="13"/>
      <c r="F20" s="11">
        <v>92</v>
      </c>
      <c r="G20" s="23">
        <v>43</v>
      </c>
      <c r="H20" s="11">
        <v>211</v>
      </c>
      <c r="L20" s="23"/>
      <c r="M20" s="23"/>
      <c r="N20" s="23"/>
      <c r="O20" s="23"/>
    </row>
    <row r="21" spans="1:15">
      <c r="A21" s="15">
        <v>20</v>
      </c>
      <c r="B21" s="12">
        <v>201012043</v>
      </c>
      <c r="C21" s="12" t="s">
        <v>28</v>
      </c>
      <c r="D21" s="12" t="s">
        <v>29</v>
      </c>
      <c r="E21" s="13">
        <v>24</v>
      </c>
      <c r="F21" s="11">
        <v>59</v>
      </c>
      <c r="G21" s="23">
        <v>39</v>
      </c>
      <c r="H21" s="11">
        <v>149</v>
      </c>
      <c r="L21" s="23"/>
      <c r="M21" s="23"/>
      <c r="N21" s="23"/>
      <c r="O21" s="23"/>
    </row>
    <row r="22" spans="1:15">
      <c r="A22" s="15">
        <v>21</v>
      </c>
      <c r="B22" s="12">
        <v>201012048</v>
      </c>
      <c r="C22" s="12" t="s">
        <v>80</v>
      </c>
      <c r="D22" s="12" t="s">
        <v>81</v>
      </c>
      <c r="E22" s="13">
        <v>27</v>
      </c>
      <c r="F22" s="11">
        <v>47</v>
      </c>
      <c r="G22" s="23">
        <v>38</v>
      </c>
      <c r="H22" s="11">
        <v>194</v>
      </c>
      <c r="L22" s="23"/>
      <c r="M22" s="23"/>
      <c r="N22" s="23"/>
      <c r="O22" s="23"/>
    </row>
    <row r="23" spans="1:15" ht="16.5" customHeight="1">
      <c r="A23" s="15">
        <v>22</v>
      </c>
      <c r="B23" s="12">
        <v>201012050</v>
      </c>
      <c r="C23" s="12" t="s">
        <v>30</v>
      </c>
      <c r="D23" s="12" t="s">
        <v>31</v>
      </c>
      <c r="E23" s="13">
        <v>37</v>
      </c>
      <c r="F23" s="11">
        <v>123</v>
      </c>
      <c r="G23" s="23">
        <v>47</v>
      </c>
      <c r="H23" s="11">
        <v>217</v>
      </c>
      <c r="L23" s="23"/>
      <c r="M23" s="23"/>
      <c r="N23" s="23"/>
      <c r="O23" s="23"/>
    </row>
    <row r="24" spans="1:15">
      <c r="A24" s="15">
        <v>23</v>
      </c>
      <c r="B24" s="12">
        <v>201012054</v>
      </c>
      <c r="C24" s="12" t="s">
        <v>32</v>
      </c>
      <c r="D24" s="12" t="s">
        <v>33</v>
      </c>
      <c r="E24" s="13">
        <v>18</v>
      </c>
      <c r="F24" s="11">
        <v>81</v>
      </c>
      <c r="G24" s="23">
        <v>44</v>
      </c>
      <c r="H24" s="11">
        <v>210</v>
      </c>
      <c r="L24" s="23"/>
      <c r="M24" s="23"/>
      <c r="N24" s="23"/>
      <c r="O24" s="23"/>
    </row>
    <row r="25" spans="1:15">
      <c r="A25" s="15">
        <v>24</v>
      </c>
      <c r="B25" s="12">
        <v>201012055</v>
      </c>
      <c r="C25" s="12" t="s">
        <v>34</v>
      </c>
      <c r="D25" s="12" t="s">
        <v>35</v>
      </c>
      <c r="E25" s="13">
        <v>12</v>
      </c>
      <c r="F25" s="11">
        <v>27</v>
      </c>
      <c r="G25" s="23">
        <v>11</v>
      </c>
      <c r="H25" s="11">
        <v>143</v>
      </c>
      <c r="L25" s="23"/>
      <c r="M25" s="23"/>
      <c r="N25" s="23"/>
      <c r="O25" s="23"/>
    </row>
    <row r="26" spans="1:15">
      <c r="A26" s="15">
        <v>25</v>
      </c>
      <c r="B26" s="12">
        <v>201012057</v>
      </c>
      <c r="C26" s="12" t="s">
        <v>36</v>
      </c>
      <c r="D26" s="12" t="s">
        <v>37</v>
      </c>
      <c r="E26" s="13">
        <v>26</v>
      </c>
      <c r="F26" s="11">
        <v>73</v>
      </c>
      <c r="G26" s="23">
        <v>42</v>
      </c>
      <c r="H26" s="11">
        <v>223</v>
      </c>
      <c r="L26" s="23"/>
      <c r="M26" s="23"/>
      <c r="N26" s="23"/>
      <c r="O26" s="23"/>
    </row>
    <row r="27" spans="1:15">
      <c r="A27" s="15">
        <v>26</v>
      </c>
      <c r="B27" s="12">
        <v>201012305</v>
      </c>
      <c r="C27" s="12" t="s">
        <v>38</v>
      </c>
      <c r="D27" s="12" t="s">
        <v>39</v>
      </c>
      <c r="E27" s="13">
        <v>23</v>
      </c>
      <c r="F27" s="11">
        <v>15</v>
      </c>
      <c r="G27" s="23">
        <v>13</v>
      </c>
      <c r="H27" s="11">
        <v>79</v>
      </c>
      <c r="L27" s="23"/>
      <c r="M27" s="23"/>
      <c r="N27" s="23"/>
      <c r="O27" s="23"/>
    </row>
    <row r="28" spans="1:15" ht="15" customHeight="1">
      <c r="A28" s="15">
        <v>27</v>
      </c>
      <c r="B28" s="12">
        <v>201012501</v>
      </c>
      <c r="C28" s="12" t="s">
        <v>40</v>
      </c>
      <c r="D28" s="12" t="s">
        <v>41</v>
      </c>
      <c r="E28" s="13">
        <v>1</v>
      </c>
      <c r="F28" s="11">
        <v>26</v>
      </c>
      <c r="G28" s="23">
        <v>23</v>
      </c>
      <c r="H28" s="11">
        <v>116</v>
      </c>
      <c r="L28" s="23"/>
      <c r="M28" s="23"/>
      <c r="N28" s="23"/>
      <c r="O28" s="23"/>
    </row>
    <row r="29" spans="1:15">
      <c r="A29" s="15">
        <v>28</v>
      </c>
      <c r="B29" s="12">
        <v>201112010</v>
      </c>
      <c r="C29" s="12" t="s">
        <v>90</v>
      </c>
      <c r="D29" s="12" t="s">
        <v>91</v>
      </c>
      <c r="E29" s="13">
        <v>19</v>
      </c>
      <c r="F29" s="11">
        <v>79</v>
      </c>
      <c r="G29" s="23">
        <v>45</v>
      </c>
      <c r="H29" s="11">
        <v>224</v>
      </c>
      <c r="L29" s="23"/>
      <c r="M29" s="23"/>
      <c r="N29" s="23"/>
      <c r="O29" s="23"/>
    </row>
    <row r="30" spans="1:15">
      <c r="A30" s="15">
        <v>29</v>
      </c>
      <c r="B30" s="12">
        <v>201112030</v>
      </c>
      <c r="C30" s="12" t="s">
        <v>42</v>
      </c>
      <c r="D30" s="12" t="s">
        <v>43</v>
      </c>
      <c r="E30" s="13">
        <v>23</v>
      </c>
      <c r="F30" s="11">
        <v>37</v>
      </c>
      <c r="G30" s="23">
        <v>44</v>
      </c>
      <c r="H30" s="11">
        <v>194</v>
      </c>
      <c r="L30" s="23"/>
      <c r="M30" s="23"/>
      <c r="N30" s="23"/>
      <c r="O30" s="23"/>
    </row>
    <row r="31" spans="1:15">
      <c r="A31" s="15">
        <v>30</v>
      </c>
      <c r="B31" s="12">
        <v>201112035</v>
      </c>
      <c r="C31" s="12" t="s">
        <v>44</v>
      </c>
      <c r="D31" s="12" t="s">
        <v>45</v>
      </c>
      <c r="E31" s="13">
        <v>15</v>
      </c>
      <c r="F31" s="11">
        <v>77</v>
      </c>
      <c r="G31" s="23">
        <v>40</v>
      </c>
      <c r="H31" s="11">
        <v>160</v>
      </c>
      <c r="L31" s="23"/>
      <c r="M31" s="23"/>
      <c r="N31" s="23"/>
      <c r="O31" s="23"/>
    </row>
    <row r="32" spans="1:15">
      <c r="D32" s="3" t="s">
        <v>149</v>
      </c>
      <c r="E32" s="7">
        <f>AVERAGE(E2:E31)</f>
        <v>21.551724137931036</v>
      </c>
      <c r="F32" s="7">
        <f>AVERAGE(F2:F31)</f>
        <v>52.2</v>
      </c>
      <c r="G32" s="7">
        <f>AVERAGE(G2:G31)</f>
        <v>33.166666666666664</v>
      </c>
      <c r="H32" s="7">
        <f>AVERAGE(H2:H31)</f>
        <v>164.82758620689654</v>
      </c>
    </row>
    <row r="33" spans="4:15">
      <c r="D33" s="3" t="s">
        <v>150</v>
      </c>
      <c r="E33" s="7">
        <f>MAX(E2:E31)</f>
        <v>39</v>
      </c>
      <c r="F33" s="7">
        <f>MAX(F2:F31)</f>
        <v>131</v>
      </c>
      <c r="G33" s="7">
        <f>MAX(G2:G31)</f>
        <v>48</v>
      </c>
      <c r="H33" s="7">
        <f>MAX(H2:H31)</f>
        <v>226</v>
      </c>
      <c r="L33" s="23"/>
      <c r="M33" s="23"/>
      <c r="N33" s="23"/>
      <c r="O33" s="23"/>
    </row>
    <row r="34" spans="4:15">
      <c r="D34" s="3" t="s">
        <v>151</v>
      </c>
      <c r="E34" s="7">
        <f>MIN(E2:E31)</f>
        <v>0</v>
      </c>
      <c r="F34" s="7">
        <f>MIN(F2:F31)</f>
        <v>1</v>
      </c>
      <c r="G34" s="7">
        <f>MIN(G2:G31)</f>
        <v>10</v>
      </c>
      <c r="H34" s="7">
        <f>MIN(H2:H31)</f>
        <v>52</v>
      </c>
    </row>
    <row r="35" spans="4:15">
      <c r="D35" s="3" t="s">
        <v>152</v>
      </c>
      <c r="E35" s="7">
        <f>STDEV(E3:E32)</f>
        <v>9.0764199177182867</v>
      </c>
      <c r="F35" s="7">
        <f>STDEV(F3:F32)</f>
        <v>32.216925657960815</v>
      </c>
      <c r="G35" s="7">
        <f>STDEV(G3:G32)</f>
        <v>11.482126985109135</v>
      </c>
      <c r="H35" s="7">
        <f>STDEV(H3:H32)</f>
        <v>46.141666947060244</v>
      </c>
    </row>
  </sheetData>
  <sortState ref="A2:E32">
    <sortCondition ref="B1"/>
  </sortState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5" orientation="landscape" r:id="rId1"/>
  <headerFooter>
    <oddHeader>&amp;L&amp;"-,Bold"&amp;14IE111 Computer Aided Engineering Drawing&amp;C&amp;"-,Bold"&amp;14Section 1 Grades&amp;R&amp;"-,Bold"&amp;14Fall 2011</oddHeader>
  </headerFooter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workbookViewId="0">
      <selection activeCell="H22" sqref="H22"/>
    </sheetView>
  </sheetViews>
  <sheetFormatPr defaultRowHeight="15"/>
  <cols>
    <col min="1" max="1" width="5.140625" customWidth="1"/>
    <col min="2" max="2" width="11.7109375" style="4" bestFit="1" customWidth="1"/>
    <col min="3" max="3" width="14" style="1" customWidth="1"/>
    <col min="4" max="4" width="11.85546875" style="1" customWidth="1"/>
    <col min="5" max="6" width="9.140625" customWidth="1"/>
    <col min="7" max="7" width="7.42578125" style="5" customWidth="1"/>
    <col min="8" max="8" width="9.140625" style="5" customWidth="1"/>
    <col min="9" max="10" width="9.140625" customWidth="1"/>
    <col min="11" max="11" width="10" bestFit="1" customWidth="1"/>
  </cols>
  <sheetData>
    <row r="1" spans="1:14" ht="14.25" customHeight="1">
      <c r="A1" s="14" t="s">
        <v>165</v>
      </c>
      <c r="B1" s="8" t="s">
        <v>139</v>
      </c>
      <c r="C1" s="22" t="s">
        <v>140</v>
      </c>
      <c r="D1" s="22" t="s">
        <v>141</v>
      </c>
      <c r="E1" s="10" t="s">
        <v>144</v>
      </c>
      <c r="F1" s="11" t="s">
        <v>153</v>
      </c>
      <c r="G1" s="10" t="s">
        <v>164</v>
      </c>
      <c r="H1" s="16" t="s">
        <v>163</v>
      </c>
    </row>
    <row r="2" spans="1:14">
      <c r="A2" s="15">
        <v>1</v>
      </c>
      <c r="B2" s="12">
        <v>200512013</v>
      </c>
      <c r="C2" s="12" t="s">
        <v>46</v>
      </c>
      <c r="D2" s="12" t="s">
        <v>47</v>
      </c>
      <c r="E2" s="13" t="s">
        <v>154</v>
      </c>
      <c r="F2" s="11" t="s">
        <v>154</v>
      </c>
      <c r="G2" s="13" t="s">
        <v>154</v>
      </c>
      <c r="H2" s="16"/>
    </row>
    <row r="3" spans="1:14">
      <c r="A3" s="15">
        <v>2</v>
      </c>
      <c r="B3" s="12">
        <v>200711020</v>
      </c>
      <c r="C3" s="12" t="s">
        <v>48</v>
      </c>
      <c r="D3" s="12" t="s">
        <v>49</v>
      </c>
      <c r="E3" s="13">
        <v>45</v>
      </c>
      <c r="F3" s="11">
        <v>107</v>
      </c>
      <c r="G3" s="25">
        <v>49</v>
      </c>
      <c r="H3" s="13">
        <v>243</v>
      </c>
      <c r="K3" s="25"/>
      <c r="L3" s="25"/>
      <c r="M3" s="25"/>
      <c r="N3" s="25"/>
    </row>
    <row r="4" spans="1:14">
      <c r="A4" s="15">
        <v>3</v>
      </c>
      <c r="B4" s="12">
        <v>200912035</v>
      </c>
      <c r="C4" s="12" t="s">
        <v>52</v>
      </c>
      <c r="D4" s="12" t="s">
        <v>53</v>
      </c>
      <c r="E4" s="13">
        <v>20</v>
      </c>
      <c r="F4" s="11">
        <v>61</v>
      </c>
      <c r="G4" t="s">
        <v>154</v>
      </c>
      <c r="H4" s="13" t="s">
        <v>154</v>
      </c>
    </row>
    <row r="5" spans="1:14">
      <c r="A5" s="15">
        <v>4</v>
      </c>
      <c r="B5" s="12">
        <v>200912043</v>
      </c>
      <c r="C5" s="12" t="s">
        <v>54</v>
      </c>
      <c r="D5" s="12" t="s">
        <v>55</v>
      </c>
      <c r="E5" s="13">
        <v>16</v>
      </c>
      <c r="F5" s="11">
        <v>67</v>
      </c>
      <c r="G5" t="s">
        <v>154</v>
      </c>
      <c r="H5" s="13" t="s">
        <v>154</v>
      </c>
    </row>
    <row r="6" spans="1:14" ht="15.75" customHeight="1">
      <c r="A6" s="15">
        <v>5</v>
      </c>
      <c r="B6" s="12">
        <v>201012004</v>
      </c>
      <c r="C6" s="12" t="s">
        <v>58</v>
      </c>
      <c r="D6" s="12" t="s">
        <v>59</v>
      </c>
      <c r="E6" s="13">
        <v>25</v>
      </c>
      <c r="F6" s="11">
        <v>48</v>
      </c>
      <c r="G6" s="25">
        <v>31</v>
      </c>
      <c r="H6" s="13">
        <v>122</v>
      </c>
      <c r="K6" s="25"/>
      <c r="L6" s="25"/>
      <c r="M6" s="25"/>
      <c r="N6" s="25"/>
    </row>
    <row r="7" spans="1:14">
      <c r="A7" s="15">
        <v>6</v>
      </c>
      <c r="B7" s="12">
        <v>201012013</v>
      </c>
      <c r="C7" s="12" t="s">
        <v>60</v>
      </c>
      <c r="D7" s="12" t="s">
        <v>61</v>
      </c>
      <c r="E7" s="13">
        <v>16</v>
      </c>
      <c r="F7" s="11">
        <v>14</v>
      </c>
      <c r="G7" s="25">
        <v>35</v>
      </c>
      <c r="H7" s="16">
        <v>183</v>
      </c>
      <c r="K7" s="25"/>
      <c r="L7" s="25"/>
      <c r="M7" s="25"/>
      <c r="N7" s="25"/>
    </row>
    <row r="8" spans="1:14" ht="16.5" customHeight="1">
      <c r="A8" s="15">
        <v>7</v>
      </c>
      <c r="B8" s="12">
        <v>201012016</v>
      </c>
      <c r="C8" s="12" t="s">
        <v>62</v>
      </c>
      <c r="D8" s="12" t="s">
        <v>63</v>
      </c>
      <c r="E8" s="13">
        <v>10</v>
      </c>
      <c r="F8" s="11">
        <v>17</v>
      </c>
      <c r="G8" s="25">
        <v>23</v>
      </c>
      <c r="H8" s="16">
        <v>135</v>
      </c>
      <c r="K8" s="25"/>
      <c r="L8" s="25"/>
      <c r="M8" s="25"/>
      <c r="N8" s="25"/>
    </row>
    <row r="9" spans="1:14">
      <c r="A9" s="15">
        <v>8</v>
      </c>
      <c r="B9" s="12">
        <v>201012017</v>
      </c>
      <c r="C9" s="12" t="s">
        <v>64</v>
      </c>
      <c r="D9" s="12" t="s">
        <v>65</v>
      </c>
      <c r="E9" s="13">
        <v>27</v>
      </c>
      <c r="F9" s="11">
        <v>25</v>
      </c>
      <c r="G9" s="25">
        <v>40</v>
      </c>
      <c r="H9" s="16">
        <v>164</v>
      </c>
      <c r="K9" s="25"/>
      <c r="L9" s="25"/>
      <c r="M9" s="25"/>
      <c r="N9" s="25"/>
    </row>
    <row r="10" spans="1:14">
      <c r="A10" s="15">
        <v>9</v>
      </c>
      <c r="B10" s="12">
        <v>201012025</v>
      </c>
      <c r="C10" s="12" t="s">
        <v>66</v>
      </c>
      <c r="D10" s="12" t="s">
        <v>67</v>
      </c>
      <c r="E10" s="13">
        <v>7</v>
      </c>
      <c r="F10" s="11" t="s">
        <v>154</v>
      </c>
      <c r="G10" t="s">
        <v>154</v>
      </c>
      <c r="H10" s="16">
        <v>92</v>
      </c>
    </row>
    <row r="11" spans="1:14">
      <c r="A11" s="15">
        <v>10</v>
      </c>
      <c r="B11" s="12">
        <v>201012026</v>
      </c>
      <c r="C11" s="12" t="s">
        <v>68</v>
      </c>
      <c r="D11" s="12" t="s">
        <v>69</v>
      </c>
      <c r="E11" s="13">
        <v>11</v>
      </c>
      <c r="F11" s="11">
        <v>86</v>
      </c>
      <c r="G11" s="25">
        <v>38</v>
      </c>
      <c r="H11" s="16">
        <v>196</v>
      </c>
      <c r="K11" s="25"/>
      <c r="L11" s="25"/>
      <c r="M11" s="25"/>
      <c r="N11" s="25"/>
    </row>
    <row r="12" spans="1:14" ht="15.75" customHeight="1">
      <c r="A12" s="15">
        <v>11</v>
      </c>
      <c r="B12" s="12">
        <v>201012040</v>
      </c>
      <c r="C12" s="12" t="s">
        <v>72</v>
      </c>
      <c r="D12" s="12" t="s">
        <v>73</v>
      </c>
      <c r="E12" s="13">
        <v>13</v>
      </c>
      <c r="F12" s="11">
        <v>101</v>
      </c>
      <c r="G12">
        <v>42</v>
      </c>
      <c r="H12" s="16">
        <v>237</v>
      </c>
    </row>
    <row r="13" spans="1:14">
      <c r="A13" s="15">
        <v>12</v>
      </c>
      <c r="B13" s="12">
        <v>201012044</v>
      </c>
      <c r="C13" s="12" t="s">
        <v>97</v>
      </c>
      <c r="D13" s="12" t="s">
        <v>122</v>
      </c>
      <c r="E13" s="13">
        <v>11</v>
      </c>
      <c r="F13" s="11">
        <v>38</v>
      </c>
      <c r="G13" s="25">
        <v>39</v>
      </c>
      <c r="H13" s="16">
        <v>134</v>
      </c>
      <c r="K13" s="25"/>
      <c r="L13" s="25"/>
      <c r="M13" s="25"/>
      <c r="N13" s="25"/>
    </row>
    <row r="14" spans="1:14">
      <c r="A14" s="15">
        <v>13</v>
      </c>
      <c r="B14" s="12">
        <v>201012045</v>
      </c>
      <c r="C14" s="12" t="s">
        <v>76</v>
      </c>
      <c r="D14" s="12" t="s">
        <v>77</v>
      </c>
      <c r="E14" s="13">
        <v>17</v>
      </c>
      <c r="F14" s="11">
        <v>58</v>
      </c>
      <c r="G14" s="25">
        <v>35</v>
      </c>
      <c r="H14" s="16">
        <v>178</v>
      </c>
      <c r="K14" s="25"/>
      <c r="L14" s="25"/>
      <c r="M14" s="25"/>
      <c r="N14" s="25"/>
    </row>
    <row r="15" spans="1:14">
      <c r="A15" s="15">
        <v>14</v>
      </c>
      <c r="B15" s="12">
        <v>201012047</v>
      </c>
      <c r="C15" s="12" t="s">
        <v>78</v>
      </c>
      <c r="D15" s="12" t="s">
        <v>79</v>
      </c>
      <c r="E15" s="13">
        <v>34</v>
      </c>
      <c r="F15" s="11">
        <v>90</v>
      </c>
      <c r="G15" s="25">
        <v>40</v>
      </c>
      <c r="H15" s="16">
        <v>144</v>
      </c>
      <c r="K15" s="25"/>
      <c r="L15" s="25"/>
      <c r="M15" s="25"/>
      <c r="N15" s="25"/>
    </row>
    <row r="16" spans="1:14">
      <c r="A16" s="15">
        <v>15</v>
      </c>
      <c r="B16" s="12">
        <v>201012053</v>
      </c>
      <c r="C16" s="12" t="s">
        <v>82</v>
      </c>
      <c r="D16" s="12" t="s">
        <v>83</v>
      </c>
      <c r="E16" s="13">
        <v>13</v>
      </c>
      <c r="F16" s="11">
        <v>5</v>
      </c>
      <c r="G16" s="25">
        <v>42</v>
      </c>
      <c r="H16" s="16">
        <v>204</v>
      </c>
      <c r="K16" s="25"/>
      <c r="L16" s="25"/>
      <c r="M16" s="25"/>
      <c r="N16" s="25"/>
    </row>
    <row r="17" spans="1:14">
      <c r="A17" s="15">
        <v>16</v>
      </c>
      <c r="B17" s="12">
        <v>201012301</v>
      </c>
      <c r="C17" s="12" t="s">
        <v>84</v>
      </c>
      <c r="D17" s="12" t="s">
        <v>85</v>
      </c>
      <c r="E17" s="13">
        <v>17</v>
      </c>
      <c r="F17" s="11">
        <v>37</v>
      </c>
      <c r="G17" s="25">
        <v>29</v>
      </c>
      <c r="H17" s="16">
        <v>162</v>
      </c>
      <c r="K17" s="25"/>
      <c r="L17" s="25"/>
      <c r="M17" s="25"/>
      <c r="N17" s="25"/>
    </row>
    <row r="18" spans="1:14">
      <c r="A18" s="15">
        <v>17</v>
      </c>
      <c r="B18" s="12">
        <v>201012056</v>
      </c>
      <c r="C18" s="12" t="s">
        <v>125</v>
      </c>
      <c r="D18" s="12" t="s">
        <v>126</v>
      </c>
      <c r="E18" s="13">
        <v>40</v>
      </c>
      <c r="F18" s="11">
        <v>136</v>
      </c>
      <c r="G18" s="25">
        <v>47</v>
      </c>
      <c r="H18" s="16">
        <v>203</v>
      </c>
      <c r="K18" s="25"/>
      <c r="L18" s="25"/>
      <c r="M18" s="25"/>
      <c r="N18" s="25"/>
    </row>
    <row r="19" spans="1:14" ht="16.5" customHeight="1">
      <c r="A19" s="15">
        <v>18</v>
      </c>
      <c r="B19" s="12">
        <v>201012060</v>
      </c>
      <c r="C19" s="12" t="s">
        <v>129</v>
      </c>
      <c r="D19" s="12" t="s">
        <v>130</v>
      </c>
      <c r="E19" s="13">
        <v>20</v>
      </c>
      <c r="F19" s="11">
        <v>22</v>
      </c>
      <c r="G19" s="25">
        <v>31</v>
      </c>
      <c r="H19" s="16">
        <v>115</v>
      </c>
      <c r="K19" s="25"/>
      <c r="L19" s="25"/>
      <c r="M19" s="25"/>
      <c r="N19" s="25"/>
    </row>
    <row r="20" spans="1:14">
      <c r="A20" s="15">
        <v>19</v>
      </c>
      <c r="B20" s="12">
        <v>201112005</v>
      </c>
      <c r="C20" s="12" t="s">
        <v>88</v>
      </c>
      <c r="D20" s="12" t="s">
        <v>89</v>
      </c>
      <c r="E20" s="13">
        <v>32</v>
      </c>
      <c r="F20" s="11">
        <v>65</v>
      </c>
      <c r="G20" s="25">
        <v>24</v>
      </c>
      <c r="H20" s="16">
        <v>219</v>
      </c>
      <c r="K20" s="25"/>
      <c r="L20" s="25"/>
      <c r="M20" s="26"/>
      <c r="N20" s="25"/>
    </row>
    <row r="21" spans="1:14">
      <c r="A21" s="15">
        <v>20</v>
      </c>
      <c r="B21" s="12">
        <v>201112019</v>
      </c>
      <c r="C21" s="12" t="s">
        <v>44</v>
      </c>
      <c r="D21" s="12" t="s">
        <v>92</v>
      </c>
      <c r="E21" s="13">
        <v>26</v>
      </c>
      <c r="F21" s="11">
        <v>66</v>
      </c>
      <c r="G21" s="25">
        <v>48</v>
      </c>
      <c r="H21" s="16">
        <v>231</v>
      </c>
      <c r="K21" s="25"/>
      <c r="L21" s="25"/>
      <c r="M21" s="26"/>
      <c r="N21" s="25"/>
    </row>
    <row r="22" spans="1:14">
      <c r="A22" s="15">
        <v>21</v>
      </c>
      <c r="B22" s="12">
        <v>201012301</v>
      </c>
      <c r="C22" s="12" t="s">
        <v>157</v>
      </c>
      <c r="D22" s="12" t="s">
        <v>158</v>
      </c>
      <c r="E22" s="13">
        <v>7</v>
      </c>
      <c r="F22" s="11">
        <v>37</v>
      </c>
      <c r="G22" t="s">
        <v>154</v>
      </c>
      <c r="H22" s="16">
        <v>18</v>
      </c>
    </row>
    <row r="23" spans="1:14">
      <c r="A23" s="15">
        <v>22</v>
      </c>
      <c r="B23" s="12">
        <v>201119339</v>
      </c>
      <c r="C23" s="12" t="s">
        <v>155</v>
      </c>
      <c r="D23" s="12" t="s">
        <v>156</v>
      </c>
      <c r="E23" s="13">
        <v>16</v>
      </c>
      <c r="F23" s="11">
        <v>58</v>
      </c>
      <c r="G23" s="25">
        <v>35</v>
      </c>
      <c r="H23" s="16">
        <v>191</v>
      </c>
      <c r="K23" s="25"/>
      <c r="L23" s="25"/>
      <c r="M23" s="26"/>
      <c r="N23" s="25"/>
    </row>
    <row r="24" spans="1:14">
      <c r="A24" s="15">
        <v>23</v>
      </c>
      <c r="B24" s="12">
        <v>201119325</v>
      </c>
      <c r="C24" s="12" t="s">
        <v>159</v>
      </c>
      <c r="D24" s="12" t="s">
        <v>160</v>
      </c>
      <c r="E24" s="13">
        <v>26</v>
      </c>
      <c r="F24" s="11">
        <v>60</v>
      </c>
      <c r="G24" s="25">
        <v>24</v>
      </c>
      <c r="H24" s="16">
        <v>133</v>
      </c>
      <c r="K24" s="25"/>
      <c r="L24" s="25"/>
      <c r="M24" s="26"/>
      <c r="N24" s="25"/>
    </row>
    <row r="25" spans="1:14">
      <c r="A25" s="17">
        <v>24</v>
      </c>
      <c r="B25" s="18">
        <v>201119326</v>
      </c>
      <c r="C25" s="18" t="s">
        <v>162</v>
      </c>
      <c r="D25" s="18" t="s">
        <v>161</v>
      </c>
      <c r="E25" s="19">
        <v>0</v>
      </c>
      <c r="F25" s="20">
        <v>67</v>
      </c>
      <c r="G25" s="25">
        <v>37</v>
      </c>
      <c r="H25" s="21">
        <v>161</v>
      </c>
      <c r="K25" s="25"/>
      <c r="L25" s="25"/>
      <c r="M25" s="26"/>
      <c r="N25" s="25"/>
    </row>
    <row r="26" spans="1:14">
      <c r="D26" s="3" t="s">
        <v>149</v>
      </c>
      <c r="E26" s="6">
        <f>AVERAGE(E2:E25)</f>
        <v>19.521739130434781</v>
      </c>
      <c r="F26" s="6">
        <f>AVERAGE(F2:F25)</f>
        <v>57.5</v>
      </c>
      <c r="G26" s="6">
        <f t="shared" ref="G26:H26" si="0">AVERAGE(G2:G25)</f>
        <v>36.263157894736842</v>
      </c>
      <c r="H26" s="6">
        <f t="shared" si="0"/>
        <v>165</v>
      </c>
    </row>
    <row r="27" spans="1:14">
      <c r="D27" s="3" t="s">
        <v>150</v>
      </c>
      <c r="E27" s="6">
        <f>MAX(E2:E25)</f>
        <v>45</v>
      </c>
      <c r="F27" s="6">
        <f>MAX(F2:F25)</f>
        <v>136</v>
      </c>
      <c r="G27" s="6">
        <f t="shared" ref="G27:H27" si="1">MAX(G2:G25)</f>
        <v>49</v>
      </c>
      <c r="H27" s="6">
        <f t="shared" si="1"/>
        <v>243</v>
      </c>
    </row>
    <row r="28" spans="1:14">
      <c r="D28" s="3" t="s">
        <v>151</v>
      </c>
      <c r="E28" s="6">
        <f>MIN(E2:E25)</f>
        <v>0</v>
      </c>
      <c r="F28" s="6">
        <f>MIN(F2:F25)</f>
        <v>5</v>
      </c>
      <c r="G28" s="6">
        <f t="shared" ref="G28:H28" si="2">MIN(G2:G25)</f>
        <v>23</v>
      </c>
      <c r="H28" s="6">
        <f t="shared" si="2"/>
        <v>18</v>
      </c>
    </row>
    <row r="29" spans="1:14">
      <c r="D29" s="3" t="s">
        <v>152</v>
      </c>
      <c r="E29" s="6">
        <f>STDEV(E3:E26)</f>
        <v>10.773839351258665</v>
      </c>
      <c r="F29" s="6">
        <f>STDEV(F3:F26)</f>
        <v>32.063502332374448</v>
      </c>
      <c r="G29" s="6">
        <f t="shared" ref="G29" si="3">STDEV(G3:G26)</f>
        <v>7.6422792498680554</v>
      </c>
      <c r="H29" s="6">
        <f>STDEV(H3:H26)</f>
        <v>52.677816782326701</v>
      </c>
    </row>
    <row r="30" spans="1:14">
      <c r="G30" s="6"/>
      <c r="H30" s="6"/>
    </row>
  </sheetData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&amp;L&amp;"-,Bold"&amp;14IE111 Computer Aided Engineering Drawing&amp;C&amp;"-,Bold"&amp;14Section 2 Grades&amp;R&amp;"-,Bold"&amp;14Fall 2011</oddHeader>
  </headerFooter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activeCell="R19" sqref="R19"/>
    </sheetView>
  </sheetViews>
  <sheetFormatPr defaultRowHeight="15"/>
  <cols>
    <col min="1" max="1" width="4.28515625" customWidth="1"/>
    <col min="2" max="2" width="10" style="4" bestFit="1" customWidth="1"/>
    <col min="3" max="3" width="14" style="2" customWidth="1"/>
    <col min="4" max="4" width="11.85546875" style="2" customWidth="1"/>
    <col min="5" max="5" width="6.85546875" style="5" customWidth="1"/>
    <col min="6" max="6" width="9.140625" style="5"/>
    <col min="7" max="8" width="8.140625" style="5" customWidth="1"/>
  </cols>
  <sheetData>
    <row r="1" spans="1:8" ht="13.5" customHeight="1">
      <c r="A1" s="14" t="s">
        <v>165</v>
      </c>
      <c r="B1" s="8" t="s">
        <v>139</v>
      </c>
      <c r="C1" s="9" t="s">
        <v>140</v>
      </c>
      <c r="D1" s="9" t="s">
        <v>141</v>
      </c>
      <c r="E1" s="10" t="s">
        <v>144</v>
      </c>
      <c r="F1" s="11" t="s">
        <v>153</v>
      </c>
      <c r="G1" s="10" t="s">
        <v>164</v>
      </c>
      <c r="H1" s="16" t="s">
        <v>163</v>
      </c>
    </row>
    <row r="2" spans="1:8">
      <c r="A2" s="15">
        <v>1</v>
      </c>
      <c r="B2" s="12">
        <v>200312013</v>
      </c>
      <c r="C2" s="12" t="s">
        <v>93</v>
      </c>
      <c r="D2" s="12" t="s">
        <v>94</v>
      </c>
      <c r="E2" s="13">
        <v>0</v>
      </c>
      <c r="F2" s="11" t="s">
        <v>154</v>
      </c>
      <c r="G2" s="13" t="s">
        <v>154</v>
      </c>
      <c r="H2" s="16" t="s">
        <v>154</v>
      </c>
    </row>
    <row r="3" spans="1:8">
      <c r="A3" s="15">
        <v>2</v>
      </c>
      <c r="B3" s="12">
        <v>200912025</v>
      </c>
      <c r="C3" s="12" t="s">
        <v>95</v>
      </c>
      <c r="D3" s="12" t="s">
        <v>96</v>
      </c>
      <c r="E3" s="13">
        <v>29</v>
      </c>
      <c r="F3" s="11">
        <v>33</v>
      </c>
      <c r="G3" s="27">
        <v>34</v>
      </c>
      <c r="H3" s="16">
        <v>122</v>
      </c>
    </row>
    <row r="4" spans="1:8" ht="16.5" customHeight="1">
      <c r="A4" s="15">
        <v>3</v>
      </c>
      <c r="B4" s="12">
        <v>200912032</v>
      </c>
      <c r="C4" s="12" t="s">
        <v>50</v>
      </c>
      <c r="D4" s="12" t="s">
        <v>51</v>
      </c>
      <c r="E4" s="13">
        <v>40</v>
      </c>
      <c r="F4" s="11">
        <v>104</v>
      </c>
      <c r="G4" t="s">
        <v>154</v>
      </c>
      <c r="H4" s="16" t="s">
        <v>154</v>
      </c>
    </row>
    <row r="5" spans="1:8">
      <c r="A5" s="15">
        <v>4</v>
      </c>
      <c r="B5" s="12">
        <v>200912069</v>
      </c>
      <c r="C5" s="12" t="s">
        <v>56</v>
      </c>
      <c r="D5" s="12" t="s">
        <v>57</v>
      </c>
      <c r="E5" s="13">
        <v>36</v>
      </c>
      <c r="F5" s="11">
        <v>55</v>
      </c>
      <c r="G5" s="27">
        <v>29</v>
      </c>
      <c r="H5" s="16">
        <v>141</v>
      </c>
    </row>
    <row r="6" spans="1:8" ht="15.75" customHeight="1">
      <c r="A6" s="15">
        <v>5</v>
      </c>
      <c r="B6" s="12">
        <v>200912072</v>
      </c>
      <c r="C6" s="12" t="s">
        <v>146</v>
      </c>
      <c r="D6" s="12" t="s">
        <v>147</v>
      </c>
      <c r="E6" s="13">
        <v>39</v>
      </c>
      <c r="F6" s="11">
        <v>73</v>
      </c>
      <c r="G6" s="27">
        <v>38</v>
      </c>
      <c r="H6" s="16">
        <v>160</v>
      </c>
    </row>
    <row r="7" spans="1:8" ht="16.5" customHeight="1">
      <c r="A7" s="15">
        <v>6</v>
      </c>
      <c r="B7" s="12">
        <v>200922022</v>
      </c>
      <c r="C7" s="12" t="s">
        <v>19</v>
      </c>
      <c r="D7" s="12" t="s">
        <v>148</v>
      </c>
      <c r="E7" s="13">
        <v>44</v>
      </c>
      <c r="F7" s="11">
        <v>134</v>
      </c>
      <c r="G7" s="27">
        <v>48</v>
      </c>
      <c r="H7" s="16">
        <v>240</v>
      </c>
    </row>
    <row r="8" spans="1:8">
      <c r="A8" s="15">
        <v>7</v>
      </c>
      <c r="B8" s="12">
        <v>201012005</v>
      </c>
      <c r="C8" s="12" t="s">
        <v>101</v>
      </c>
      <c r="D8" s="12" t="s">
        <v>102</v>
      </c>
      <c r="E8" s="13">
        <v>10</v>
      </c>
      <c r="F8" s="11">
        <v>2</v>
      </c>
      <c r="G8" s="27">
        <v>8</v>
      </c>
      <c r="H8" s="16" t="s">
        <v>154</v>
      </c>
    </row>
    <row r="9" spans="1:8" ht="16.5" customHeight="1">
      <c r="A9" s="15">
        <v>8</v>
      </c>
      <c r="B9" s="12">
        <v>201012006</v>
      </c>
      <c r="C9" s="12" t="s">
        <v>97</v>
      </c>
      <c r="D9" s="12" t="s">
        <v>103</v>
      </c>
      <c r="E9" s="13">
        <v>15</v>
      </c>
      <c r="F9" s="11">
        <v>20</v>
      </c>
      <c r="G9" s="27">
        <v>14</v>
      </c>
      <c r="H9" s="16">
        <v>141</v>
      </c>
    </row>
    <row r="10" spans="1:8">
      <c r="A10" s="15">
        <v>9</v>
      </c>
      <c r="B10" s="12">
        <v>201012011</v>
      </c>
      <c r="C10" s="12" t="s">
        <v>104</v>
      </c>
      <c r="D10" s="12" t="s">
        <v>105</v>
      </c>
      <c r="E10" s="13">
        <v>38</v>
      </c>
      <c r="F10" s="11">
        <v>133</v>
      </c>
      <c r="G10" s="27">
        <v>50</v>
      </c>
      <c r="H10" s="16">
        <v>231</v>
      </c>
    </row>
    <row r="11" spans="1:8">
      <c r="A11" s="15">
        <v>10</v>
      </c>
      <c r="B11" s="12">
        <v>201012014</v>
      </c>
      <c r="C11" s="12" t="s">
        <v>106</v>
      </c>
      <c r="D11" s="12" t="s">
        <v>107</v>
      </c>
      <c r="E11" s="13">
        <v>23</v>
      </c>
      <c r="F11" s="11">
        <v>75</v>
      </c>
      <c r="G11" s="27">
        <v>24</v>
      </c>
      <c r="H11" s="16">
        <v>186</v>
      </c>
    </row>
    <row r="12" spans="1:8">
      <c r="A12" s="15">
        <v>11</v>
      </c>
      <c r="B12" s="12">
        <v>201012018</v>
      </c>
      <c r="C12" s="12" t="s">
        <v>108</v>
      </c>
      <c r="D12" s="12" t="s">
        <v>109</v>
      </c>
      <c r="E12" s="13">
        <v>15</v>
      </c>
      <c r="F12" s="11">
        <v>53</v>
      </c>
      <c r="G12" s="27">
        <v>35</v>
      </c>
      <c r="H12" s="16">
        <v>188</v>
      </c>
    </row>
    <row r="13" spans="1:8" ht="15.75" customHeight="1">
      <c r="A13" s="15">
        <v>12</v>
      </c>
      <c r="B13" s="12">
        <v>201012020</v>
      </c>
      <c r="C13" s="12" t="s">
        <v>112</v>
      </c>
      <c r="D13" s="12" t="s">
        <v>113</v>
      </c>
      <c r="E13" s="13"/>
      <c r="F13" s="11" t="s">
        <v>154</v>
      </c>
      <c r="G13" s="5" t="s">
        <v>154</v>
      </c>
      <c r="H13" s="16" t="s">
        <v>154</v>
      </c>
    </row>
    <row r="14" spans="1:8">
      <c r="A14" s="15">
        <v>13</v>
      </c>
      <c r="B14" s="12">
        <v>201012027</v>
      </c>
      <c r="C14" s="12" t="s">
        <v>114</v>
      </c>
      <c r="D14" s="12" t="s">
        <v>115</v>
      </c>
      <c r="E14" s="13">
        <v>39</v>
      </c>
      <c r="F14" s="11">
        <v>89</v>
      </c>
      <c r="G14" s="27">
        <v>49</v>
      </c>
      <c r="H14" s="16">
        <v>206</v>
      </c>
    </row>
    <row r="15" spans="1:8">
      <c r="A15" s="15">
        <v>14</v>
      </c>
      <c r="B15" s="12">
        <v>201012029</v>
      </c>
      <c r="C15" s="12" t="s">
        <v>116</v>
      </c>
      <c r="D15" s="12" t="s">
        <v>117</v>
      </c>
      <c r="E15" s="13">
        <v>32</v>
      </c>
      <c r="F15" s="11">
        <v>63</v>
      </c>
      <c r="G15" s="27">
        <v>44</v>
      </c>
      <c r="H15" s="16">
        <v>225</v>
      </c>
    </row>
    <row r="16" spans="1:8">
      <c r="A16" s="15">
        <v>15</v>
      </c>
      <c r="B16" s="12">
        <v>201012030</v>
      </c>
      <c r="C16" s="12" t="s">
        <v>142</v>
      </c>
      <c r="D16" s="12" t="s">
        <v>143</v>
      </c>
      <c r="E16" s="13">
        <v>5</v>
      </c>
      <c r="F16" s="11">
        <v>29</v>
      </c>
      <c r="G16" s="27">
        <v>4</v>
      </c>
      <c r="H16" s="16">
        <v>127</v>
      </c>
    </row>
    <row r="17" spans="1:8">
      <c r="A17" s="15">
        <v>16</v>
      </c>
      <c r="B17" s="12">
        <v>201012035</v>
      </c>
      <c r="C17" s="12" t="s">
        <v>118</v>
      </c>
      <c r="D17" s="12" t="s">
        <v>119</v>
      </c>
      <c r="E17" s="13">
        <v>13</v>
      </c>
      <c r="F17" s="11">
        <v>36</v>
      </c>
      <c r="G17" s="27">
        <v>35</v>
      </c>
      <c r="H17" s="16">
        <v>174</v>
      </c>
    </row>
    <row r="18" spans="1:8">
      <c r="A18" s="15">
        <v>17</v>
      </c>
      <c r="B18" s="12">
        <v>201012041</v>
      </c>
      <c r="C18" s="12" t="s">
        <v>74</v>
      </c>
      <c r="D18" s="12" t="s">
        <v>75</v>
      </c>
      <c r="E18" s="13">
        <v>6</v>
      </c>
      <c r="F18" s="11">
        <v>55</v>
      </c>
      <c r="G18" s="24" t="s">
        <v>154</v>
      </c>
      <c r="H18" s="16">
        <v>119</v>
      </c>
    </row>
    <row r="19" spans="1:8">
      <c r="A19" s="15">
        <v>18</v>
      </c>
      <c r="B19" s="12">
        <v>201012042</v>
      </c>
      <c r="C19" s="12" t="s">
        <v>120</v>
      </c>
      <c r="D19" s="12" t="s">
        <v>121</v>
      </c>
      <c r="E19" s="13">
        <v>8</v>
      </c>
      <c r="F19" s="11">
        <v>34</v>
      </c>
      <c r="G19" s="27">
        <v>19</v>
      </c>
      <c r="H19" s="16">
        <v>140</v>
      </c>
    </row>
    <row r="20" spans="1:8">
      <c r="A20" s="15">
        <v>19</v>
      </c>
      <c r="B20" s="12">
        <v>201012049</v>
      </c>
      <c r="C20" s="12" t="s">
        <v>123</v>
      </c>
      <c r="D20" s="12" t="s">
        <v>124</v>
      </c>
      <c r="E20" s="13">
        <v>33</v>
      </c>
      <c r="F20" s="11">
        <v>104</v>
      </c>
      <c r="G20" s="27">
        <v>39</v>
      </c>
      <c r="H20" s="16">
        <v>213</v>
      </c>
    </row>
    <row r="21" spans="1:8">
      <c r="A21" s="15">
        <v>20</v>
      </c>
      <c r="B21" s="12">
        <v>201012059</v>
      </c>
      <c r="C21" s="12" t="s">
        <v>127</v>
      </c>
      <c r="D21" s="12" t="s">
        <v>128</v>
      </c>
      <c r="E21" s="13">
        <v>20</v>
      </c>
      <c r="F21" s="11">
        <v>59</v>
      </c>
      <c r="G21" s="27">
        <v>35</v>
      </c>
      <c r="H21" s="16">
        <v>161</v>
      </c>
    </row>
    <row r="22" spans="1:8" ht="14.25" customHeight="1">
      <c r="A22" s="15">
        <v>21</v>
      </c>
      <c r="B22" s="12">
        <v>201012302</v>
      </c>
      <c r="C22" s="12" t="s">
        <v>131</v>
      </c>
      <c r="D22" s="12" t="s">
        <v>132</v>
      </c>
      <c r="E22" s="13">
        <v>25</v>
      </c>
      <c r="F22" s="11">
        <v>9</v>
      </c>
      <c r="G22" s="27">
        <v>43</v>
      </c>
      <c r="H22" s="16">
        <v>230</v>
      </c>
    </row>
    <row r="23" spans="1:8" ht="14.25" customHeight="1">
      <c r="A23" s="15">
        <v>22</v>
      </c>
      <c r="B23" s="12">
        <v>201012303</v>
      </c>
      <c r="C23" s="12" t="s">
        <v>86</v>
      </c>
      <c r="D23" s="12" t="s">
        <v>87</v>
      </c>
      <c r="E23" s="13">
        <v>28</v>
      </c>
      <c r="F23" s="11">
        <v>50</v>
      </c>
      <c r="G23" s="5" t="s">
        <v>154</v>
      </c>
      <c r="H23" s="16">
        <v>166</v>
      </c>
    </row>
    <row r="24" spans="1:8" ht="14.25" customHeight="1">
      <c r="A24" s="15">
        <v>23</v>
      </c>
      <c r="B24" s="12">
        <v>201112033</v>
      </c>
      <c r="C24" s="12" t="s">
        <v>133</v>
      </c>
      <c r="D24" s="12" t="s">
        <v>134</v>
      </c>
      <c r="E24" s="13">
        <v>25</v>
      </c>
      <c r="F24" s="11">
        <v>29</v>
      </c>
      <c r="G24" s="27">
        <v>49</v>
      </c>
      <c r="H24" s="16">
        <v>206</v>
      </c>
    </row>
    <row r="25" spans="1:8">
      <c r="A25" s="15">
        <v>24</v>
      </c>
      <c r="B25" s="12">
        <v>201112050</v>
      </c>
      <c r="C25" s="12" t="s">
        <v>135</v>
      </c>
      <c r="D25" s="12" t="s">
        <v>136</v>
      </c>
      <c r="E25" s="13">
        <v>48</v>
      </c>
      <c r="F25" s="11">
        <v>143</v>
      </c>
      <c r="G25" s="13">
        <v>49</v>
      </c>
      <c r="H25" s="16">
        <v>247</v>
      </c>
    </row>
    <row r="26" spans="1:8">
      <c r="A26" s="17">
        <v>25</v>
      </c>
      <c r="B26" s="18">
        <v>201112180</v>
      </c>
      <c r="C26" s="18" t="s">
        <v>137</v>
      </c>
      <c r="D26" s="18" t="s">
        <v>138</v>
      </c>
      <c r="E26" s="19" t="s">
        <v>154</v>
      </c>
      <c r="F26" s="20" t="s">
        <v>154</v>
      </c>
      <c r="G26" s="19" t="s">
        <v>154</v>
      </c>
      <c r="H26" s="21" t="s">
        <v>154</v>
      </c>
    </row>
    <row r="27" spans="1:8">
      <c r="D27" s="3" t="s">
        <v>149</v>
      </c>
      <c r="E27" s="6">
        <f>AVERAGE(E2:E26)</f>
        <v>24.826086956521738</v>
      </c>
      <c r="F27" s="6">
        <f>AVERAGE(F2:F26)</f>
        <v>62.81818181818182</v>
      </c>
      <c r="G27" s="6">
        <f>AVERAGE(G2:G26)</f>
        <v>34</v>
      </c>
      <c r="H27" s="6">
        <f>AVERAGE(H2:H26)</f>
        <v>181.15</v>
      </c>
    </row>
    <row r="28" spans="1:8">
      <c r="D28" s="3" t="s">
        <v>150</v>
      </c>
      <c r="E28" s="6">
        <f>MAX(E2:E26)</f>
        <v>48</v>
      </c>
      <c r="F28" s="6">
        <f>MAX(F2:F26)</f>
        <v>143</v>
      </c>
      <c r="G28" s="6">
        <f>MAX(G2:G26)</f>
        <v>50</v>
      </c>
      <c r="H28" s="6">
        <f>MAX(H2:H26)</f>
        <v>247</v>
      </c>
    </row>
    <row r="29" spans="1:8">
      <c r="D29" s="3" t="s">
        <v>151</v>
      </c>
      <c r="E29" s="6">
        <f>MIN(E2:E26)</f>
        <v>0</v>
      </c>
      <c r="F29" s="6">
        <f>MIN(F2:F26)</f>
        <v>2</v>
      </c>
      <c r="G29" s="6">
        <f>MIN(G2:G26)</f>
        <v>4</v>
      </c>
      <c r="H29" s="6">
        <f>MIN(H2:H26)</f>
        <v>119</v>
      </c>
    </row>
    <row r="30" spans="1:8">
      <c r="D30" s="3" t="s">
        <v>152</v>
      </c>
      <c r="E30" s="6">
        <f>STDEV(E2:E26)</f>
        <v>13.828995144961457</v>
      </c>
      <c r="F30" s="6">
        <f>STDEV(F2:F26)</f>
        <v>40.416446868684254</v>
      </c>
      <c r="G30" s="6">
        <f>STDEV(G2:G26)</f>
        <v>14.294521094927712</v>
      </c>
      <c r="H30" s="6">
        <f>STDEV(H2:H26)</f>
        <v>41.838379509727702</v>
      </c>
    </row>
  </sheetData>
  <sortState ref="A2:E28">
    <sortCondition ref="B1"/>
  </sortState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Section 1</vt:lpstr>
      <vt:lpstr>Section 2</vt:lpstr>
      <vt:lpstr>Section 3</vt:lpstr>
      <vt:lpstr>'Section 1'!Print_Area</vt:lpstr>
      <vt:lpstr>'Section 2'!Print_Area</vt:lpstr>
      <vt:lpstr>'Section 3'!Print_Area</vt:lpstr>
      <vt:lpstr>'Section 1'!Print_Titles</vt:lpstr>
      <vt:lpstr>'Section 2'!Print_Titles</vt:lpstr>
      <vt:lpstr>'Section 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Turgut Akyürek</dc:creator>
  <cp:lastModifiedBy>derya</cp:lastModifiedBy>
  <cp:lastPrinted>2011-10-28T10:50:28Z</cp:lastPrinted>
  <dcterms:created xsi:type="dcterms:W3CDTF">2011-09-25T08:41:17Z</dcterms:created>
  <dcterms:modified xsi:type="dcterms:W3CDTF">2011-12-07T18:48:03Z</dcterms:modified>
</cp:coreProperties>
</file>